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5520" windowHeight="1562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<sst xmlns="http://schemas.openxmlformats.org/spreadsheetml/2006/main" count="71" uniqueCount="70">
  <si>
    <t>2014 Relay For Life - San Diego Downtown - Committee Roster</t>
  </si>
  <si>
    <t>Position</t>
  </si>
  <si>
    <t>Name</t>
  </si>
  <si>
    <t>Email</t>
  </si>
  <si>
    <t>Phone #</t>
  </si>
  <si>
    <t>American Cancer Society Staff Partner</t>
  </si>
  <si>
    <t>Nate Clookie</t>
  </si>
  <si>
    <t>619-606-4855</t>
  </si>
  <si>
    <t>Event Chair</t>
  </si>
  <si>
    <t>Kristen Albair</t>
  </si>
  <si>
    <t>314-602-0201</t>
  </si>
  <si>
    <t>Event Co-Chair</t>
  </si>
  <si>
    <t>Michelle Salatto</t>
  </si>
  <si>
    <t>301-233-0409</t>
  </si>
  <si>
    <t>Accounting</t>
  </si>
  <si>
    <t>Alex Royal</t>
  </si>
  <si>
    <t>912-484-7684</t>
  </si>
  <si>
    <t>Activities</t>
  </si>
  <si>
    <t>Jamie Willeford</t>
  </si>
  <si>
    <t>916-803-2050</t>
  </si>
  <si>
    <t>Advocacy</t>
  </si>
  <si>
    <t>Mary Van Hoozer</t>
  </si>
  <si>
    <t>847-707-7581</t>
  </si>
  <si>
    <t>Caregiver</t>
  </si>
  <si>
    <t>Christine Martinez</t>
  </si>
  <si>
    <t>619-955-9578</t>
  </si>
  <si>
    <t>Entertainment</t>
  </si>
  <si>
    <t>Frankie DiGiacco</t>
  </si>
  <si>
    <t>714-349-1313</t>
  </si>
  <si>
    <t>Fight Back</t>
  </si>
  <si>
    <t>Michelle De Nicola</t>
  </si>
  <si>
    <t>909-576-8592</t>
  </si>
  <si>
    <t>Food</t>
  </si>
  <si>
    <t>Amanda Morad</t>
  </si>
  <si>
    <t>661-713-1434</t>
  </si>
  <si>
    <t>Logistics</t>
  </si>
  <si>
    <t>Preston Gable</t>
  </si>
  <si>
    <t>858-342-7743</t>
  </si>
  <si>
    <t>Luminaria</t>
  </si>
  <si>
    <t>Vanessa Dubois</t>
  </si>
  <si>
    <t>619-621-1493</t>
  </si>
  <si>
    <t>Online</t>
  </si>
  <si>
    <t>Linda Kaufman</t>
  </si>
  <si>
    <t>858-382-4798</t>
  </si>
  <si>
    <t>Registration</t>
  </si>
  <si>
    <t>Jaimie Thomas</t>
  </si>
  <si>
    <t>805-415-2407</t>
  </si>
  <si>
    <t>Silent Auction</t>
  </si>
  <si>
    <t>Fran Meronoff</t>
  </si>
  <si>
    <t>858-337-4417</t>
  </si>
  <si>
    <t>Katie Lichtenstein</t>
  </si>
  <si>
    <t>773-208-4236</t>
  </si>
  <si>
    <t>Social Media/Marketing</t>
  </si>
  <si>
    <t>Abra Landau</t>
  </si>
  <si>
    <t>510-847-4855</t>
  </si>
  <si>
    <t>Sponsorship</t>
  </si>
  <si>
    <t>Lisa Mix</t>
  </si>
  <si>
    <t>619-857-9980</t>
  </si>
  <si>
    <t>Survivorship</t>
  </si>
  <si>
    <t>Meaghen Sharik</t>
  </si>
  <si>
    <t>609-610-8063</t>
  </si>
  <si>
    <t>Team Development</t>
  </si>
  <si>
    <t>Adrienne Ehrlich</t>
  </si>
  <si>
    <t>760-900-6562</t>
  </si>
  <si>
    <t>Team Recruitment</t>
  </si>
  <si>
    <t>Stacy Meronoff</t>
  </si>
  <si>
    <t>858-531-2436</t>
  </si>
  <si>
    <t>Volunteer</t>
  </si>
  <si>
    <t>Melanie Berryhill</t>
  </si>
  <si>
    <t>808-927-5868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</si>
</sst>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rgb="FF000000"/>
      <name val="Arial"/>
    </font>
    <font>
      <b/>
      <sz val="12"/>
      <color rgb="FF000000"/>
      <name val="Arial"/>
    </font>
    <font>
      <sz val="11"/>
      <color rgb="FF000000"/>
      <name val="Calibri"/>
    </font>
    <font>
      <b/>
      <sz val="12"/>
      <color rgb="FF000000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u/>
      <sz val="11"/>
      <color rgb="FF0000FF"/>
      <name val="Arial"/>
    </font>
    <font>
      <b/>
      <sz val="12"/>
      <color rgb="FF000000"/>
      <name val="Arial"/>
    </font>
    <font>
      <b/>
      <u/>
      <sz val="11"/>
      <color rgb="FF0000FF"/>
      <name val="Arial"/>
    </font>
    <font>
      <sz val="11"/>
      <color rgb="FF000000"/>
      <name val="Calibri"/>
    </font>
    <font>
      <b/>
      <u/>
      <sz val="11"/>
      <color rgb="FF0000FF"/>
      <name val="Arial"/>
    </font>
    <font>
      <b/>
      <u/>
      <sz val="12"/>
      <color rgb="FF000000"/>
      <name val="Arial"/>
    </font>
    <font>
      <b/>
      <u/>
      <sz val="11"/>
      <color rgb="FF0000FF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sz val="20"/>
      <color rgb="FF000000"/>
      <name val="Arial"/>
    </font>
    <font>
      <b/>
      <u/>
      <sz val="11"/>
      <color rgb="FF0000FF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u/>
      <sz val="12"/>
      <color rgb="FF000000"/>
      <name val="Arial"/>
    </font>
    <font>
      <b/>
      <u/>
      <sz val="11"/>
      <color rgb="FF0000FF"/>
      <name val="Arial"/>
    </font>
    <font>
      <b/>
      <sz val="12"/>
      <color rgb="FF000000"/>
      <name val="Arial"/>
    </font>
    <font>
      <b/>
      <u/>
      <sz val="12"/>
      <color rgb="FF000000"/>
      <name val="Arial"/>
    </font>
    <font>
      <sz val="12"/>
      <color rgb="FF000000"/>
      <name val="Calibri"/>
    </font>
    <font>
      <b/>
      <sz val="20"/>
      <color rgb="FF000000"/>
      <name val="Arial"/>
    </font>
    <font>
      <b/>
      <u/>
      <sz val="11"/>
      <color rgb="FF0000FF"/>
      <name val="Arial"/>
    </font>
    <font>
      <u/>
      <sz val="12"/>
      <color rgb="FF0000FF"/>
      <name val="Calibri"/>
    </font>
    <font>
      <b/>
      <sz val="12"/>
      <color rgb="FF000000"/>
      <name val="Arial"/>
    </font>
    <font>
      <b/>
      <sz val="12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/>
    </xf>
    <xf numFmtId="0" fontId="5" fillId="4" borderId="5" xfId="0" applyFont="1" applyFill="1" applyBorder="1"/>
    <xf numFmtId="0" fontId="6" fillId="5" borderId="6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9" fillId="0" borderId="9" xfId="0" applyFont="1" applyBorder="1"/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6" borderId="14" xfId="0" applyFont="1" applyFill="1" applyBorder="1"/>
    <xf numFmtId="0" fontId="15" fillId="7" borderId="15" xfId="0" applyFont="1" applyFill="1" applyBorder="1" applyAlignment="1">
      <alignment horizontal="center"/>
    </xf>
    <xf numFmtId="0" fontId="16" fillId="0" borderId="0" xfId="0" applyFont="1"/>
    <xf numFmtId="0" fontId="17" fillId="0" borderId="16" xfId="0" applyFont="1" applyBorder="1" applyAlignment="1">
      <alignment horizontal="center"/>
    </xf>
    <xf numFmtId="0" fontId="18" fillId="8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/>
    </xf>
    <xf numFmtId="0" fontId="24" fillId="11" borderId="23" xfId="0" applyFont="1" applyFill="1" applyBorder="1" applyAlignment="1">
      <alignment horizontal="center"/>
    </xf>
    <xf numFmtId="0" fontId="25" fillId="12" borderId="24" xfId="0" applyFont="1" applyFill="1" applyBorder="1" applyAlignment="1">
      <alignment horizontal="center" vertical="center" wrapText="1"/>
    </xf>
    <xf numFmtId="0" fontId="26" fillId="0" borderId="25" xfId="0" applyFont="1" applyBorder="1"/>
    <xf numFmtId="0" fontId="27" fillId="0" borderId="26" xfId="0" applyFont="1" applyBorder="1"/>
    <xf numFmtId="0" fontId="28" fillId="13" borderId="27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/>
    </xf>
    <xf numFmtId="0" fontId="33" fillId="0" borderId="0" xfId="0" applyFont="1"/>
    <xf numFmtId="0" fontId="35" fillId="14" borderId="33" xfId="0" applyFont="1" applyFill="1" applyBorder="1" applyAlignment="1">
      <alignment horizontal="center"/>
    </xf>
    <xf numFmtId="0" fontId="36" fillId="0" borderId="34" xfId="0" applyFont="1" applyBorder="1"/>
    <xf numFmtId="0" fontId="37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23" fillId="0" borderId="22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8" workbookViewId="0">
      <selection activeCell="B27" sqref="B27"/>
    </sheetView>
  </sheetViews>
  <sheetFormatPr baseColWidth="10" defaultColWidth="9.1640625" defaultRowHeight="15.75" customHeight="1" x14ac:dyDescent="0"/>
  <cols>
    <col min="1" max="1" width="48.83203125" customWidth="1"/>
    <col min="2" max="2" width="42.5" customWidth="1"/>
    <col min="3" max="3" width="41.1640625" customWidth="1"/>
    <col min="4" max="4" width="20.83203125" customWidth="1"/>
    <col min="5" max="6" width="10.1640625" customWidth="1"/>
  </cols>
  <sheetData>
    <row r="1" spans="1:6" ht="30.75" customHeight="1">
      <c r="A1" s="37" t="s">
        <v>0</v>
      </c>
      <c r="B1" s="38"/>
      <c r="C1" s="38"/>
      <c r="D1" s="38"/>
      <c r="E1" s="16"/>
      <c r="F1" s="16"/>
    </row>
    <row r="2" spans="1:6" s="32" customFormat="1" ht="16.5" customHeight="1">
      <c r="A2" s="12" t="s">
        <v>1</v>
      </c>
      <c r="B2" s="12" t="s">
        <v>2</v>
      </c>
      <c r="C2" s="12" t="s">
        <v>3</v>
      </c>
      <c r="D2" s="12" t="s">
        <v>4</v>
      </c>
      <c r="E2" s="2"/>
      <c r="F2" s="16"/>
    </row>
    <row r="3" spans="1:6" s="32" customFormat="1" ht="20.25" customHeight="1">
      <c r="A3" s="6" t="s">
        <v>5</v>
      </c>
      <c r="B3" s="24" t="s">
        <v>6</v>
      </c>
      <c r="C3" s="15" t="str">
        <f>HYPERLINK("mailto:nathan.clookie@cancer.org","nathan.clookie@cancer.org")</f>
        <v>nathan.clookie@cancer.org</v>
      </c>
      <c r="D3" s="18" t="s">
        <v>7</v>
      </c>
      <c r="E3" s="2"/>
      <c r="F3" s="16"/>
    </row>
    <row r="4" spans="1:6" s="32" customFormat="1" ht="20.25" customHeight="1">
      <c r="A4" s="3" t="s">
        <v>8</v>
      </c>
      <c r="B4" s="11" t="s">
        <v>9</v>
      </c>
      <c r="C4" s="13" t="str">
        <f>HYPERLINK("mailto:kristenalbair@hotmail.com","kristenalbair@hotmail.com")</f>
        <v>kristenalbair@hotmail.com</v>
      </c>
      <c r="D4" s="10" t="s">
        <v>10</v>
      </c>
      <c r="E4" s="2"/>
      <c r="F4" s="16"/>
    </row>
    <row r="5" spans="1:6" s="32" customFormat="1" ht="20.25" customHeight="1">
      <c r="A5" s="9" t="s">
        <v>11</v>
      </c>
      <c r="B5" s="7" t="s">
        <v>12</v>
      </c>
      <c r="C5" s="19" t="str">
        <f>HYPERLINK("mailto:salatto6@gmail.com","salatto6@gmail.com")</f>
        <v>salatto6@gmail.com</v>
      </c>
      <c r="D5" s="8" t="s">
        <v>13</v>
      </c>
      <c r="E5" s="2"/>
      <c r="F5" s="16"/>
    </row>
    <row r="6" spans="1:6" ht="20.25" customHeight="1">
      <c r="A6" s="14" t="s">
        <v>14</v>
      </c>
      <c r="B6" s="27" t="s">
        <v>15</v>
      </c>
      <c r="C6" s="33" t="str">
        <f>HYPERLINK("mailto:aroyal2@gmail.com","aroyal2@gmail.com")</f>
        <v>aroyal2@gmail.com</v>
      </c>
      <c r="D6" s="4" t="s">
        <v>16</v>
      </c>
      <c r="E6" s="2"/>
      <c r="F6" s="16"/>
    </row>
    <row r="7" spans="1:6" s="32" customFormat="1" ht="20.25" customHeight="1">
      <c r="A7" s="25" t="s">
        <v>17</v>
      </c>
      <c r="B7" s="30" t="s">
        <v>18</v>
      </c>
      <c r="C7" s="19" t="str">
        <f>HYPERLINK("mailto:jamiecwilleford@gmail.com","jamiecwilleford@gmail.com")</f>
        <v>jamiecwilleford@gmail.com</v>
      </c>
      <c r="D7" s="8" t="s">
        <v>19</v>
      </c>
      <c r="E7" s="34"/>
      <c r="F7" s="16"/>
    </row>
    <row r="8" spans="1:6" ht="20.25" customHeight="1">
      <c r="A8" s="5" t="s">
        <v>20</v>
      </c>
      <c r="B8" s="27" t="s">
        <v>21</v>
      </c>
      <c r="C8" s="23" t="str">
        <f>HYPERLINK("mailto:mvanhoozer21@gmail.com","mvanhoozer21@gmail.com")</f>
        <v>mvanhoozer21@gmail.com</v>
      </c>
      <c r="D8" s="20" t="s">
        <v>22</v>
      </c>
      <c r="E8" s="2"/>
      <c r="F8" s="16"/>
    </row>
    <row r="9" spans="1:6" ht="20.25" customHeight="1">
      <c r="A9" s="9" t="s">
        <v>23</v>
      </c>
      <c r="B9" s="7" t="s">
        <v>24</v>
      </c>
      <c r="C9" s="29" t="str">
        <f>HYPERLINK("mailto:christineam86@gmail.com","christineam86@gmail.com")</f>
        <v>christineam86@gmail.com</v>
      </c>
      <c r="D9" s="31" t="s">
        <v>25</v>
      </c>
      <c r="E9" s="2"/>
      <c r="F9" s="16"/>
    </row>
    <row r="10" spans="1:6" ht="20.25" customHeight="1">
      <c r="A10" s="14" t="s">
        <v>26</v>
      </c>
      <c r="B10" s="27" t="s">
        <v>27</v>
      </c>
      <c r="C10" s="23" t="str">
        <f>HYPERLINK("mailto:digiacco@gmail.com","digiacco@gmail.com")</f>
        <v>digiacco@gmail.com</v>
      </c>
      <c r="D10" s="20" t="s">
        <v>28</v>
      </c>
      <c r="E10" s="2"/>
      <c r="F10" s="16"/>
    </row>
    <row r="11" spans="1:6" ht="20.25" customHeight="1">
      <c r="A11" s="25" t="s">
        <v>29</v>
      </c>
      <c r="B11" s="11" t="s">
        <v>30</v>
      </c>
      <c r="C11" s="13" t="str">
        <f>HYPERLINK("mailto:michelle.denicola@gmail.com","michelle.denicola@gmail.com")</f>
        <v>michelle.denicola@gmail.com</v>
      </c>
      <c r="D11" s="10" t="s">
        <v>31</v>
      </c>
      <c r="E11" s="34"/>
      <c r="F11" s="16"/>
    </row>
    <row r="12" spans="1:6" ht="20.25" customHeight="1">
      <c r="A12" s="5" t="s">
        <v>32</v>
      </c>
      <c r="B12" s="27" t="s">
        <v>33</v>
      </c>
      <c r="C12" s="23" t="str">
        <f>HYPERLINK("mailto:amanda67637@yahoo.com","amanda67637@yahoo.com")</f>
        <v>amanda67637@yahoo.com</v>
      </c>
      <c r="D12" s="20" t="s">
        <v>34</v>
      </c>
      <c r="E12" s="34"/>
      <c r="F12" s="16"/>
    </row>
    <row r="13" spans="1:6" ht="20.25" customHeight="1">
      <c r="A13" s="3" t="s">
        <v>35</v>
      </c>
      <c r="B13" s="11" t="s">
        <v>36</v>
      </c>
      <c r="C13" s="13" t="str">
        <f>HYPERLINK("mailto:prestongable1@gmail.com","prestongable1@gmail.com")</f>
        <v>prestongable1@gmail.com</v>
      </c>
      <c r="D13" s="10" t="s">
        <v>37</v>
      </c>
      <c r="E13" s="2"/>
      <c r="F13" s="16"/>
    </row>
    <row r="14" spans="1:6" ht="20.25" customHeight="1">
      <c r="A14" s="5" t="s">
        <v>38</v>
      </c>
      <c r="B14" s="1" t="s">
        <v>39</v>
      </c>
      <c r="C14" s="23" t="str">
        <f>HYPERLINK("mailto:vdubois79@yahoo.com","vdubois79@yahoo.com")</f>
        <v>vdubois79@yahoo.com</v>
      </c>
      <c r="D14" s="20" t="s">
        <v>40</v>
      </c>
      <c r="E14" s="2"/>
      <c r="F14" s="16"/>
    </row>
    <row r="15" spans="1:6" ht="20.25" customHeight="1">
      <c r="A15" s="26" t="s">
        <v>41</v>
      </c>
      <c r="B15" s="21" t="s">
        <v>42</v>
      </c>
      <c r="C15" s="17" t="str">
        <f>HYPERLINK("mailto:smileslu@gmail.com","smileslu@gmail.com")</f>
        <v>smileslu@gmail.com</v>
      </c>
      <c r="D15" s="28" t="s">
        <v>43</v>
      </c>
      <c r="E15" s="2"/>
      <c r="F15" s="16"/>
    </row>
    <row r="16" spans="1:6" ht="20.25" customHeight="1">
      <c r="A16" s="14" t="s">
        <v>44</v>
      </c>
      <c r="B16" s="27" t="s">
        <v>45</v>
      </c>
      <c r="C16" s="23" t="str">
        <f>HYPERLINK("mailto:jaimiekthomas@gmail.com","jaimiekthomas@gmail.com")</f>
        <v>jaimiekthomas@gmail.com</v>
      </c>
      <c r="D16" s="20" t="s">
        <v>46</v>
      </c>
      <c r="E16" s="2"/>
      <c r="F16" s="16"/>
    </row>
    <row r="17" spans="1:6" ht="20.25" customHeight="1">
      <c r="A17" s="3" t="s">
        <v>47</v>
      </c>
      <c r="B17" s="35" t="s">
        <v>48</v>
      </c>
      <c r="C17" s="13" t="str">
        <f>HYPERLINK("mailto:fmeronoff@yahoo.com","fmeronoff@yahoo.com")</f>
        <v>fmeronoff@yahoo.com</v>
      </c>
      <c r="D17" s="10" t="s">
        <v>49</v>
      </c>
      <c r="E17" s="2"/>
      <c r="F17" s="16"/>
    </row>
    <row r="18" spans="1:6" ht="20.25" customHeight="1">
      <c r="A18" s="25" t="s">
        <v>47</v>
      </c>
      <c r="B18" s="36" t="s">
        <v>50</v>
      </c>
      <c r="C18" s="19" t="str">
        <f>HYPERLINK("mailto:krembolt@gmail.com","krembolt@gmail.com")</f>
        <v>krembolt@gmail.com</v>
      </c>
      <c r="D18" s="8" t="s">
        <v>51</v>
      </c>
      <c r="E18" s="2"/>
      <c r="F18" s="16"/>
    </row>
    <row r="19" spans="1:6" ht="20.25" customHeight="1">
      <c r="A19" s="14" t="s">
        <v>52</v>
      </c>
      <c r="B19" s="22" t="s">
        <v>53</v>
      </c>
      <c r="C19" s="23" t="str">
        <f>HYPERLINK("mailto:ablandau87@gmail.com","ablandau87@gmail.com")</f>
        <v>ablandau87@gmail.com</v>
      </c>
      <c r="D19" s="22" t="s">
        <v>54</v>
      </c>
      <c r="E19" s="2"/>
      <c r="F19" s="16"/>
    </row>
    <row r="20" spans="1:6" s="32" customFormat="1" ht="20.25" customHeight="1">
      <c r="A20" s="3" t="s">
        <v>55</v>
      </c>
      <c r="B20" s="11" t="s">
        <v>56</v>
      </c>
      <c r="C20" s="13" t="str">
        <f>HYPERLINK("mailto:lisamarie.mix@gmail.com","lisamarie.mix@gmail.com")</f>
        <v>lisamarie.mix@gmail.com</v>
      </c>
      <c r="D20" s="10" t="s">
        <v>57</v>
      </c>
      <c r="E20" s="2"/>
      <c r="F20" s="16"/>
    </row>
    <row r="21" spans="1:6" s="32" customFormat="1" ht="20.25" customHeight="1">
      <c r="A21" s="5" t="s">
        <v>58</v>
      </c>
      <c r="B21" s="1" t="s">
        <v>59</v>
      </c>
      <c r="C21" s="33" t="str">
        <f>HYPERLINK("mailto:meaghen.sharik@gmail.com","meaghen.sharik@gmail.com")</f>
        <v>meaghen.sharik@gmail.com</v>
      </c>
      <c r="D21" s="4" t="s">
        <v>60</v>
      </c>
      <c r="E21" s="2"/>
      <c r="F21" s="16"/>
    </row>
    <row r="22" spans="1:6" s="32" customFormat="1" ht="20.25" customHeight="1">
      <c r="A22" s="3" t="s">
        <v>61</v>
      </c>
      <c r="B22" s="11" t="s">
        <v>62</v>
      </c>
      <c r="C22" s="13" t="str">
        <f>HYPERLINK("mailto:aeehrlich@gmail.com","aeehrlich@gmail.com")</f>
        <v>aeehrlich@gmail.com</v>
      </c>
      <c r="D22" s="10" t="s">
        <v>63</v>
      </c>
      <c r="E22" s="2"/>
      <c r="F22" s="16"/>
    </row>
    <row r="23" spans="1:6" ht="20.25" customHeight="1">
      <c r="A23" s="14" t="s">
        <v>64</v>
      </c>
      <c r="B23" s="1" t="s">
        <v>65</v>
      </c>
      <c r="C23" s="33" t="str">
        <f>HYPERLINK("mailto:stacy.meronoff@gmail.com","stacy.meronoff@gmail.com")</f>
        <v>stacy.meronoff@gmail.com</v>
      </c>
      <c r="D23" s="4" t="s">
        <v>66</v>
      </c>
      <c r="E23" s="2"/>
      <c r="F23" s="16"/>
    </row>
    <row r="24" spans="1:6" ht="20.25" customHeight="1">
      <c r="A24" s="26" t="s">
        <v>67</v>
      </c>
      <c r="B24" s="7" t="s">
        <v>68</v>
      </c>
      <c r="C24" s="29" t="str">
        <f>HYPERLINK("mailto:themelaniethomas@gmail.com","themelaniethomas@gmail.com")</f>
        <v>themelaniethomas@gmail.com</v>
      </c>
      <c r="D24" s="31" t="s">
        <v>69</v>
      </c>
      <c r="E24" s="2"/>
      <c r="F24" s="16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9.1640625" defaultRowHeight="15" customHeight="1" x14ac:dyDescent="0"/>
  <cols>
    <col min="1" max="6" width="10.1640625" customWidth="1"/>
  </cols>
  <sheetData>
    <row r="1" spans="1:6">
      <c r="A1" s="16"/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3" spans="1:6">
      <c r="A3" s="16"/>
      <c r="B3" s="16"/>
      <c r="C3" s="16"/>
      <c r="D3" s="16"/>
      <c r="E3" s="16"/>
      <c r="F3" s="16"/>
    </row>
    <row r="4" spans="1:6">
      <c r="A4" s="16"/>
      <c r="B4" s="16"/>
      <c r="C4" s="16"/>
      <c r="D4" s="16"/>
      <c r="E4" s="16"/>
      <c r="F4" s="16"/>
    </row>
    <row r="5" spans="1:6">
      <c r="A5" s="16"/>
      <c r="B5" s="16"/>
      <c r="C5" s="16"/>
      <c r="D5" s="16"/>
      <c r="E5" s="16"/>
      <c r="F5" s="16"/>
    </row>
    <row r="6" spans="1:6">
      <c r="A6" s="16"/>
      <c r="B6" s="16"/>
      <c r="C6" s="16"/>
      <c r="D6" s="16"/>
      <c r="E6" s="16"/>
      <c r="F6" s="16"/>
    </row>
    <row r="7" spans="1:6">
      <c r="A7" s="16"/>
      <c r="B7" s="16"/>
      <c r="C7" s="16"/>
      <c r="D7" s="16"/>
      <c r="E7" s="16"/>
      <c r="F7" s="16"/>
    </row>
    <row r="8" spans="1:6">
      <c r="A8" s="16"/>
      <c r="B8" s="16"/>
      <c r="C8" s="16"/>
      <c r="D8" s="16"/>
      <c r="E8" s="16"/>
      <c r="F8" s="16"/>
    </row>
    <row r="9" spans="1:6">
      <c r="A9" s="16"/>
      <c r="B9" s="16"/>
      <c r="C9" s="16"/>
      <c r="D9" s="16"/>
      <c r="E9" s="16"/>
      <c r="F9" s="16"/>
    </row>
    <row r="10" spans="1:6">
      <c r="A10" s="16"/>
      <c r="B10" s="16"/>
      <c r="C10" s="16"/>
      <c r="D10" s="16"/>
      <c r="E10" s="16"/>
      <c r="F10" s="16"/>
    </row>
    <row r="11" spans="1:6">
      <c r="A11" s="16"/>
      <c r="B11" s="16"/>
      <c r="C11" s="16"/>
      <c r="D11" s="16"/>
      <c r="E11" s="16"/>
      <c r="F11" s="16"/>
    </row>
    <row r="12" spans="1:6">
      <c r="A12" s="16"/>
      <c r="B12" s="16"/>
      <c r="C12" s="16"/>
      <c r="D12" s="16"/>
      <c r="E12" s="16"/>
      <c r="F12" s="16"/>
    </row>
    <row r="13" spans="1:6">
      <c r="A13" s="16"/>
      <c r="B13" s="16"/>
      <c r="C13" s="16"/>
      <c r="D13" s="16"/>
      <c r="E13" s="16"/>
      <c r="F13" s="16"/>
    </row>
    <row r="14" spans="1:6">
      <c r="A14" s="16"/>
      <c r="B14" s="16"/>
      <c r="C14" s="16"/>
      <c r="D14" s="16"/>
      <c r="E14" s="16"/>
      <c r="F14" s="16"/>
    </row>
    <row r="15" spans="1:6">
      <c r="A15" s="16"/>
      <c r="B15" s="16"/>
      <c r="C15" s="16"/>
      <c r="D15" s="16"/>
      <c r="E15" s="16"/>
      <c r="F15" s="16"/>
    </row>
    <row r="16" spans="1:6">
      <c r="A16" s="16"/>
      <c r="B16" s="16"/>
      <c r="C16" s="16"/>
      <c r="D16" s="16"/>
      <c r="E16" s="16"/>
      <c r="F16" s="16"/>
    </row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6"/>
      <c r="B19" s="16"/>
      <c r="C19" s="16"/>
      <c r="D19" s="16"/>
      <c r="E19" s="16"/>
      <c r="F19" s="16"/>
    </row>
    <row r="20" spans="1:6">
      <c r="A20" s="16"/>
      <c r="B20" s="16"/>
      <c r="C20" s="16"/>
      <c r="D20" s="16"/>
      <c r="E20" s="16"/>
      <c r="F20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9.1640625" defaultRowHeight="15" customHeight="1" x14ac:dyDescent="0"/>
  <cols>
    <col min="1" max="6" width="10.1640625" customWidth="1"/>
  </cols>
  <sheetData>
    <row r="1" spans="1:6">
      <c r="A1" s="16"/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3" spans="1:6">
      <c r="A3" s="16"/>
      <c r="B3" s="16"/>
      <c r="C3" s="16"/>
      <c r="D3" s="16"/>
      <c r="E3" s="16"/>
      <c r="F3" s="16"/>
    </row>
    <row r="4" spans="1:6">
      <c r="A4" s="16"/>
      <c r="B4" s="16"/>
      <c r="C4" s="16"/>
      <c r="D4" s="16"/>
      <c r="E4" s="16"/>
      <c r="F4" s="16"/>
    </row>
    <row r="5" spans="1:6">
      <c r="A5" s="16"/>
      <c r="B5" s="16"/>
      <c r="C5" s="16"/>
      <c r="D5" s="16"/>
      <c r="E5" s="16"/>
      <c r="F5" s="16"/>
    </row>
    <row r="6" spans="1:6">
      <c r="A6" s="16"/>
      <c r="B6" s="16"/>
      <c r="C6" s="16"/>
      <c r="D6" s="16"/>
      <c r="E6" s="16"/>
      <c r="F6" s="16"/>
    </row>
    <row r="7" spans="1:6">
      <c r="A7" s="16"/>
      <c r="B7" s="16"/>
      <c r="C7" s="16"/>
      <c r="D7" s="16"/>
      <c r="E7" s="16"/>
      <c r="F7" s="16"/>
    </row>
    <row r="8" spans="1:6">
      <c r="A8" s="16"/>
      <c r="B8" s="16"/>
      <c r="C8" s="16"/>
      <c r="D8" s="16"/>
      <c r="E8" s="16"/>
      <c r="F8" s="16"/>
    </row>
    <row r="9" spans="1:6">
      <c r="A9" s="16"/>
      <c r="B9" s="16"/>
      <c r="C9" s="16"/>
      <c r="D9" s="16"/>
      <c r="E9" s="16"/>
      <c r="F9" s="16"/>
    </row>
    <row r="10" spans="1:6">
      <c r="A10" s="16"/>
      <c r="B10" s="16"/>
      <c r="C10" s="16"/>
      <c r="D10" s="16"/>
      <c r="E10" s="16"/>
      <c r="F10" s="16"/>
    </row>
    <row r="11" spans="1:6">
      <c r="A11" s="16"/>
      <c r="B11" s="16"/>
      <c r="C11" s="16"/>
      <c r="D11" s="16"/>
      <c r="E11" s="16"/>
      <c r="F11" s="16"/>
    </row>
    <row r="12" spans="1:6">
      <c r="A12" s="16"/>
      <c r="B12" s="16"/>
      <c r="C12" s="16"/>
      <c r="D12" s="16"/>
      <c r="E12" s="16"/>
      <c r="F12" s="16"/>
    </row>
    <row r="13" spans="1:6">
      <c r="A13" s="16"/>
      <c r="B13" s="16"/>
      <c r="C13" s="16"/>
      <c r="D13" s="16"/>
      <c r="E13" s="16"/>
      <c r="F13" s="16"/>
    </row>
    <row r="14" spans="1:6">
      <c r="A14" s="16"/>
      <c r="B14" s="16"/>
      <c r="C14" s="16"/>
      <c r="D14" s="16"/>
      <c r="E14" s="16"/>
      <c r="F14" s="16"/>
    </row>
    <row r="15" spans="1:6">
      <c r="A15" s="16"/>
      <c r="B15" s="16"/>
      <c r="C15" s="16"/>
      <c r="D15" s="16"/>
      <c r="E15" s="16"/>
      <c r="F15" s="16"/>
    </row>
    <row r="16" spans="1:6">
      <c r="A16" s="16"/>
      <c r="B16" s="16"/>
      <c r="C16" s="16"/>
      <c r="D16" s="16"/>
      <c r="E16" s="16"/>
      <c r="F16" s="16"/>
    </row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6"/>
      <c r="B19" s="16"/>
      <c r="C19" s="16"/>
      <c r="D19" s="16"/>
      <c r="E19" s="16"/>
      <c r="F19" s="16"/>
    </row>
    <row r="20" spans="1:6">
      <c r="A20" s="16"/>
      <c r="B20" s="16"/>
      <c r="C20" s="16"/>
      <c r="D20" s="16"/>
      <c r="E20" s="16"/>
      <c r="F20" s="1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</cp:lastModifiedBy>
  <dcterms:created xsi:type="dcterms:W3CDTF">2014-04-10T00:22:08Z</dcterms:created>
  <dcterms:modified xsi:type="dcterms:W3CDTF">2014-04-10T00:24:24Z</dcterms:modified>
</cp:coreProperties>
</file>